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400" windowHeight="9975" activeTab="1"/>
  </bookViews>
  <sheets>
    <sheet name="Здания " sheetId="1" r:id="rId1"/>
    <sheet name="ЗУ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<sst xmlns="http://schemas.openxmlformats.org/spreadsheetml/2006/main" count="336" uniqueCount="142">
  <si>
    <t>СООРУЖЕНИЯ, ЖИЛЫЕ, НЕЖИЛЫЕ ПОМЕЩЕНИЯ,</t>
  </si>
  <si>
    <t>Подраздел 1.2. ЗЕМЕЛЬНЫЕ УЧАСТКИ</t>
  </si>
  <si>
    <t>Наименование недвижимого имущества</t>
  </si>
  <si>
    <t xml:space="preserve">Адрес (местоположение) недвижимого имущества    </t>
  </si>
  <si>
    <t>Кадастровый номер недвижимого имущества</t>
  </si>
  <si>
    <t xml:space="preserve">  Площадь,протяженность и (или) иные параметры, характеризующие физические свойства недвижимого имущества   </t>
  </si>
  <si>
    <t>Сведения о кадастровой стоимости недвижимого имущества</t>
  </si>
  <si>
    <t xml:space="preserve">  Сведения о  правообладателе недвижимого имущества  </t>
  </si>
  <si>
    <t xml:space="preserve">  Сведения об  установленных в отношении недвижимого имущества ограничениях (обременениях) с указанием основания и даты их возникновения и прекращения</t>
  </si>
  <si>
    <t>Сведения о балансовой стоимости  недвижимого имущества</t>
  </si>
  <si>
    <t xml:space="preserve"> Сведения о начисленной амортизации (износе) недвижимого имущества</t>
  </si>
  <si>
    <t>Даты возникновения и прекращения права муниципальной собственности на недвижимое имущество</t>
  </si>
  <si>
    <t xml:space="preserve">  Реквизиты  документов -оснований возникновения (прекращения)
права муниципальной собственности на недвижимое имущество</t>
  </si>
  <si>
    <t xml:space="preserve">  Площадь, протяженность и (или) иные параметры, характеризующие физические свойства недвижимого имущества   </t>
  </si>
  <si>
    <t>Подраздел 1.1. ЗДАНИЯ, СТРОЕНИЯ,</t>
  </si>
  <si>
    <t>Раздел 1. СВЕДЕНИЯ О МУНИЦИПАЛЬНОМ НЕДВИЖИМОМ ИМУЩЕСТВЕ</t>
  </si>
  <si>
    <t xml:space="preserve"> Даты возникновения и прекращения права муниципальной собственности на недвижимое имущество</t>
  </si>
  <si>
    <t>№ 
п/п</t>
  </si>
  <si>
    <t>не зарегистрировано</t>
  </si>
  <si>
    <t>Земельный участок</t>
  </si>
  <si>
    <t>Администрация Лобаскинского сельского поселения Ичалковского муниципального района Республики Мордовия</t>
  </si>
  <si>
    <t>13:10:0311001:851</t>
  </si>
  <si>
    <t>13:10:0316001:221</t>
  </si>
  <si>
    <t>Республика Мордовия, Ичалковский район, с. Лобаски, ул. Революционная, д.9</t>
  </si>
  <si>
    <t>13:10:0311001:906</t>
  </si>
  <si>
    <t>Свидетельство о госуд.регистрации права 13 ГА 732274</t>
  </si>
  <si>
    <t>Лобаскинское сельское поселение Ичалковского муниципального района Республики Мордовия</t>
  </si>
  <si>
    <t>Административное здание</t>
  </si>
  <si>
    <t>РМ,Ичалковский район, с. Лобаски, ул. Молодежная, д.2а</t>
  </si>
  <si>
    <t>Лобаскинское сельское поселение Ичалковского муниципального района РМ</t>
  </si>
  <si>
    <t>РМ,Ичалковский район, с. Протасово, ул. Колхозная, д.9</t>
  </si>
  <si>
    <t xml:space="preserve">РМ,Ичалковский район, с. Лобаски, </t>
  </si>
  <si>
    <t>13:10:0311001:1020</t>
  </si>
  <si>
    <t>РМ,Ичалковский район, с. Лобаски, ул. Молодежная, ,Революционная, Колхозная, Ленина</t>
  </si>
  <si>
    <t>13:10:0311001:1019</t>
  </si>
  <si>
    <t>13:10:0311001:1018</t>
  </si>
  <si>
    <t>Свидетельство о госуд.регистрации права  0122762</t>
  </si>
  <si>
    <t>РМ,Ичалковский район, с. Лобаски, ул. Революционная, д.9</t>
  </si>
  <si>
    <t>13:10:0311001:1017</t>
  </si>
  <si>
    <t>РМ,Ичалковский район, д. Бугры, ул. Ладская</t>
  </si>
  <si>
    <t>13:10:0316002:44</t>
  </si>
  <si>
    <t>РМ,Ичалковский район, с. Лобаски, ул. Колхозная</t>
  </si>
  <si>
    <t>13:10:0311001:192</t>
  </si>
  <si>
    <t>№13-13/001-13/001/114/2015-542/2</t>
  </si>
  <si>
    <t>РМ,Ичалковский район, с. Лобаски, ул. Первомайская</t>
  </si>
  <si>
    <t>13:10:0311001:69</t>
  </si>
  <si>
    <t xml:space="preserve">13-13-01/215/2014-068 </t>
  </si>
  <si>
    <t>№13:10:0311001:69-13/001/2017-2</t>
  </si>
  <si>
    <t>№ 13-13/001-13/001/041/2016-1377/1</t>
  </si>
  <si>
    <t>№13-13/001-13-001/041/2016-646/1</t>
  </si>
  <si>
    <t>№13-13/001-13-001/041/2016-645/1</t>
  </si>
  <si>
    <t>№13:10:0311001:851-13/001/2017-1</t>
  </si>
  <si>
    <t>№13:10:0316001:221-13/001/2017-1</t>
  </si>
  <si>
    <t>РМ,Ичалковский район, Лобаскинское сельское поселение</t>
  </si>
  <si>
    <t>13:10:0316004:82</t>
  </si>
  <si>
    <t>№13:10:0316004:82-13/001/2018-2</t>
  </si>
  <si>
    <t>Квартира</t>
  </si>
  <si>
    <t>Республика Мордовия, Ичалковский район, с. Протасово, ул. Колхозная, д.28 кв.2</t>
  </si>
  <si>
    <t>Республика Мордовия, Ичалковский район, с. Протасово, ул. Колхозная, д.28 кв.1</t>
  </si>
  <si>
    <t>Водонапорная башня</t>
  </si>
  <si>
    <t>РМ,Ичалковский район, д.Ханинеевка</t>
  </si>
  <si>
    <t>13:10:0311003:86</t>
  </si>
  <si>
    <t>№13:10:0311003:86-13/001/2018-1</t>
  </si>
  <si>
    <t>РМ,Ичалковский район, д.Бугры</t>
  </si>
  <si>
    <t>13:10:0316002:144</t>
  </si>
  <si>
    <t>№13:10:0316002:144-13/001/2018-1</t>
  </si>
  <si>
    <t>РМ,Ичалковский район, с. Лобаски</t>
  </si>
  <si>
    <t>13:10:0311001:1055</t>
  </si>
  <si>
    <t>РМ,Ичалковский район, с. Протасово</t>
  </si>
  <si>
    <t>13:10:0316001:259</t>
  </si>
  <si>
    <t>№13:10:0316001:144-13/001/2018-2</t>
  </si>
  <si>
    <t>№13:10:0311001:1055-13/001/2018-3</t>
  </si>
  <si>
    <t>13:10:0316004:83</t>
  </si>
  <si>
    <t>№13:10:0316004:83-13/001/2018-2</t>
  </si>
  <si>
    <t>13:10:0315001:512</t>
  </si>
  <si>
    <t>РМ,Ичалковский район, д.Ханинеевка,ул.Авиаторов</t>
  </si>
  <si>
    <t>13:10:0311003:87</t>
  </si>
  <si>
    <t>№13:10:0311003:87-13/001/2018-1</t>
  </si>
  <si>
    <t>РМ,Ичалковский район, с. Протасово,ул. Колхозная</t>
  </si>
  <si>
    <t>13:10:0316001:260</t>
  </si>
  <si>
    <t>№13:10:0316001:260-13/001/2018-2</t>
  </si>
  <si>
    <t xml:space="preserve">РМ,Ичалковский район, с. Лобаски,ул.Революционная </t>
  </si>
  <si>
    <t>13:10:0311001:1057</t>
  </si>
  <si>
    <t>№13:10:0311001:1057-13/001/2018-3</t>
  </si>
  <si>
    <t xml:space="preserve">Республика Мордовия, Ичалковский район, с. Лобаски, </t>
  </si>
  <si>
    <t xml:space="preserve">Постановление ПравительстваРеспублики Мордовия от 21.01.2013 г № 12  </t>
  </si>
  <si>
    <t>Водозаборный узел и сети водосабжения с. Лобаски (ул. Революционная, Молодежная,  Колхозная, Ленина)Ичалковского района</t>
  </si>
  <si>
    <t>Водозаборный узел и сети водосабжения с. Лобаски Ичалковского района</t>
  </si>
  <si>
    <t>Водопроводная сеть с. Лобаски Ичалковского района</t>
  </si>
  <si>
    <t>13:10:0315001:213</t>
  </si>
  <si>
    <t>РМ,Ичалковский район, с. Большая Пестровка</t>
  </si>
  <si>
    <t>13:10:0000000:287</t>
  </si>
  <si>
    <t xml:space="preserve">РМ,Ичалковский район, с. Пермеево, </t>
  </si>
  <si>
    <t>РМ,Ичалковский район, с. Пермеево, ул. Ленина, д.46</t>
  </si>
  <si>
    <t>13:10:0315001:654</t>
  </si>
  <si>
    <t xml:space="preserve">РМ,Ичалковский район, с. Пермеево,ГТС пруда на реке Сухая Ладка </t>
  </si>
  <si>
    <t>13:10:0316004:78</t>
  </si>
  <si>
    <t>13:10:0315006:110</t>
  </si>
  <si>
    <t>РМ,Ичалковский район, с. Пермеево</t>
  </si>
  <si>
    <t>13:10:0315001:644</t>
  </si>
  <si>
    <t>РМ,Ичалковский район, с. Пермеевское сельское поселение</t>
  </si>
  <si>
    <t>13:10:0315005:160</t>
  </si>
  <si>
    <t>акт о приема - передачи</t>
  </si>
  <si>
    <t>нет</t>
  </si>
  <si>
    <t>13:10:0315001:491</t>
  </si>
  <si>
    <t>Республика Мордовия, Ичалковский район, с. Пермеево, ул. Ленина, д.46</t>
  </si>
  <si>
    <t>Республика Мордовия, Ичалковский район, с. Пермеево</t>
  </si>
  <si>
    <t>Казна Лобаскинского сельского поселения Ичалковского муниципального района Республики Мордовия</t>
  </si>
  <si>
    <t>Республика Мордовия, Ичалковский район, с. Пермеево, ул. Ленина, д.25</t>
  </si>
  <si>
    <t>Республика Мордовия, Ичалковский район, с. Большая Пестровка</t>
  </si>
  <si>
    <t>13:10:0315003:313</t>
  </si>
  <si>
    <t>Водоснабжение с.Большая Пестровка</t>
  </si>
  <si>
    <t>Водозаборный узел с. Большая Пестровка Ичалковского района</t>
  </si>
  <si>
    <t>13:10:0315003:295</t>
  </si>
  <si>
    <t>13:10:0311001:890</t>
  </si>
  <si>
    <t>13:10:0311001:911</t>
  </si>
  <si>
    <t>13:10:0311001:908</t>
  </si>
  <si>
    <t>Артезианская скважина</t>
  </si>
  <si>
    <t>Республика Мордовия, Ичалковский район, Лобаскинское сельское поселение</t>
  </si>
  <si>
    <t>13:10:0316004:79</t>
  </si>
  <si>
    <t>Выписка из ЕГРН 13:10:0316004:79-13/066/2018-3</t>
  </si>
  <si>
    <t>Водопроводные сети по ул. Колхозная</t>
  </si>
  <si>
    <t xml:space="preserve">Республика Мордовия, Ичалковский район, с. Протасово,ул.Колхозная </t>
  </si>
  <si>
    <t>13:10:0000000:23</t>
  </si>
  <si>
    <t>Выписка из ЕГРН 13:10:0000000:234-13/065/2018-2</t>
  </si>
  <si>
    <t>Республика Мордовия, Ичалковский район, с. Большая Пестровка,ул.Смоленская, д.7</t>
  </si>
  <si>
    <t>13:10:0315003:345</t>
  </si>
  <si>
    <t>Водозаборный узел</t>
  </si>
  <si>
    <t>Казна Лобаскинского сельского поселения Ичалковского муниципального района РМ</t>
  </si>
  <si>
    <t>13:10:0315006:1</t>
  </si>
  <si>
    <t>РМ,Ичалковский район, с. Лобаски, ул. Ленина,д.79</t>
  </si>
  <si>
    <t>13:10:0311001:260</t>
  </si>
  <si>
    <t xml:space="preserve">№ 13-13/001-13/001/041/2016-701/2 </t>
  </si>
  <si>
    <t>Свидетельство о государственной регистрации №13-13-01/2015/2014-339</t>
  </si>
  <si>
    <t>Свидетельство о государственной регистрации права №13-13-01/215/2014-338</t>
  </si>
  <si>
    <t>Свидетельство о государственной регистрации права №13-13-01/215/2014-340</t>
  </si>
  <si>
    <t>90 га</t>
  </si>
  <si>
    <t>90га</t>
  </si>
  <si>
    <t>48га</t>
  </si>
  <si>
    <t>78га</t>
  </si>
  <si>
    <t>30га</t>
  </si>
  <si>
    <t>ОБЪЕКТЫ НЕЗАВЕРШЕННОГО СТРОИТЕЛЬСТВА НА 01.04.2019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</si>
</sst>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;[Red]\-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wrapText="1"/>
    </xf>
    <xf numFmtId="0" fontId="6" fillId="32" borderId="10" xfId="0" applyFont="1" applyFill="1" applyBorder="1" applyAlignment="1">
      <alignment wrapText="1"/>
    </xf>
    <xf numFmtId="14" fontId="6" fillId="32" borderId="10" xfId="0" applyNumberFormat="1" applyFont="1" applyFill="1" applyBorder="1" applyAlignment="1">
      <alignment wrapText="1"/>
    </xf>
    <xf numFmtId="14" fontId="0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0" fontId="6" fillId="32" borderId="10" xfId="0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center" wrapText="1"/>
    </xf>
    <xf numFmtId="14" fontId="6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0" fillId="32" borderId="13" xfId="0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/>
    </xf>
    <xf numFmtId="20" fontId="0" fillId="0" borderId="10" xfId="0" applyNumberFormat="1" applyBorder="1" applyAlignment="1">
      <alignment wrapText="1"/>
    </xf>
    <xf numFmtId="0" fontId="7" fillId="0" borderId="10" xfId="0" applyFont="1" applyBorder="1" applyAlignment="1">
      <alignment wrapText="1"/>
    </xf>
    <xf numFmtId="4" fontId="0" fillId="33" borderId="10" xfId="0" applyNumberFormat="1" applyFont="1" applyFill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 wrapText="1"/>
    </xf>
    <xf numFmtId="4" fontId="0" fillId="33" borderId="10" xfId="0" applyNumberFormat="1" applyFill="1" applyBorder="1" applyAlignment="1">
      <alignment horizontal="center" vertical="top"/>
    </xf>
    <xf numFmtId="4" fontId="0" fillId="33" borderId="14" xfId="0" applyNumberForma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4" fontId="6" fillId="33" borderId="12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14" fontId="6" fillId="33" borderId="10" xfId="0" applyNumberFormat="1" applyFont="1" applyFill="1" applyBorder="1" applyAlignment="1">
      <alignment wrapText="1"/>
    </xf>
    <xf numFmtId="14" fontId="6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Users\Admin\Desktop\&#1074;&#1077;&#1076;&#1086;&#1084;&#1086;&#1089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">
          <cell r="B15" t="str">
            <v>Здание медпункта</v>
          </cell>
          <cell r="D15">
            <v>4644.48</v>
          </cell>
        </row>
        <row r="16">
          <cell r="D16">
            <v>287415.58</v>
          </cell>
        </row>
        <row r="17">
          <cell r="D17">
            <v>484621</v>
          </cell>
        </row>
        <row r="18">
          <cell r="D18">
            <v>1477690</v>
          </cell>
        </row>
        <row r="20">
          <cell r="D20">
            <v>3866048.15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84" zoomScaleNormal="84" zoomScalePageLayoutView="0" workbookViewId="0" topLeftCell="A1">
      <pane ySplit="6" topLeftCell="A7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5.7109375" style="0" customWidth="1"/>
    <col min="2" max="2" width="23.7109375" style="0" customWidth="1"/>
    <col min="3" max="3" width="18.28125" style="0" customWidth="1"/>
    <col min="4" max="4" width="20.421875" style="0" customWidth="1"/>
    <col min="5" max="5" width="17.140625" style="0" customWidth="1"/>
    <col min="6" max="6" width="15.7109375" style="0" customWidth="1"/>
    <col min="7" max="7" width="13.57421875" style="0" customWidth="1"/>
    <col min="8" max="8" width="12.28125" style="0" customWidth="1"/>
    <col min="9" max="9" width="12.421875" style="0" customWidth="1"/>
    <col min="10" max="10" width="18.28125" style="0" customWidth="1"/>
    <col min="11" max="11" width="15.7109375" style="0" customWidth="1"/>
    <col min="12" max="12" width="25.28125" style="0" customWidth="1"/>
  </cols>
  <sheetData>
    <row r="1" spans="2:12" ht="15">
      <c r="B1" s="61" t="s">
        <v>15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2" ht="15">
      <c r="B2" s="4"/>
      <c r="C2" s="5"/>
      <c r="D2" s="62" t="s">
        <v>20</v>
      </c>
      <c r="E2" s="62"/>
      <c r="F2" s="62"/>
      <c r="G2" s="62"/>
      <c r="H2" s="62"/>
      <c r="I2" s="62"/>
      <c r="J2" s="62"/>
      <c r="K2" s="62"/>
      <c r="L2" s="5"/>
    </row>
    <row r="3" spans="2:12" ht="15">
      <c r="B3" s="61" t="s">
        <v>14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15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15">
      <c r="B5" s="61" t="s">
        <v>141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40.25" customHeight="1">
      <c r="A6" s="11" t="s">
        <v>17</v>
      </c>
      <c r="B6" s="7" t="s">
        <v>2</v>
      </c>
      <c r="C6" s="7" t="s">
        <v>3</v>
      </c>
      <c r="D6" s="7" t="s">
        <v>4</v>
      </c>
      <c r="E6" s="7" t="s">
        <v>13</v>
      </c>
      <c r="F6" s="7" t="s">
        <v>9</v>
      </c>
      <c r="G6" s="7" t="s">
        <v>10</v>
      </c>
      <c r="H6" s="7" t="s">
        <v>6</v>
      </c>
      <c r="I6" s="7" t="s">
        <v>11</v>
      </c>
      <c r="J6" s="7" t="s">
        <v>12</v>
      </c>
      <c r="K6" s="7" t="s">
        <v>7</v>
      </c>
      <c r="L6" s="7" t="s">
        <v>8</v>
      </c>
    </row>
    <row r="7" spans="1:12" ht="15">
      <c r="A7" s="1">
        <v>1</v>
      </c>
      <c r="B7" s="2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</row>
    <row r="8" spans="1:12" ht="97.5" customHeight="1">
      <c r="A8" s="1">
        <v>1</v>
      </c>
      <c r="B8" s="21" t="s">
        <v>27</v>
      </c>
      <c r="C8" s="21" t="s">
        <v>23</v>
      </c>
      <c r="D8" s="22" t="s">
        <v>24</v>
      </c>
      <c r="E8" s="23">
        <v>96</v>
      </c>
      <c r="F8" s="23">
        <v>990755.16</v>
      </c>
      <c r="G8" s="23">
        <v>990755.16</v>
      </c>
      <c r="H8" s="24">
        <v>1206434</v>
      </c>
      <c r="I8" s="25">
        <v>41325</v>
      </c>
      <c r="J8" s="24" t="s">
        <v>25</v>
      </c>
      <c r="K8" s="24" t="s">
        <v>26</v>
      </c>
      <c r="L8" s="24" t="s">
        <v>18</v>
      </c>
    </row>
    <row r="9" spans="1:12" ht="115.5">
      <c r="A9" s="1">
        <v>2</v>
      </c>
      <c r="B9" s="21" t="s">
        <v>56</v>
      </c>
      <c r="C9" s="21" t="s">
        <v>58</v>
      </c>
      <c r="D9" s="3" t="s">
        <v>103</v>
      </c>
      <c r="E9" s="3">
        <v>70</v>
      </c>
      <c r="F9" s="3">
        <v>8386.5</v>
      </c>
      <c r="G9" s="3">
        <v>8386.5</v>
      </c>
      <c r="H9" s="3" t="s">
        <v>103</v>
      </c>
      <c r="I9" s="19">
        <v>41297</v>
      </c>
      <c r="J9" s="24" t="s">
        <v>85</v>
      </c>
      <c r="K9" s="24" t="s">
        <v>107</v>
      </c>
      <c r="L9" s="24" t="s">
        <v>18</v>
      </c>
    </row>
    <row r="10" spans="1:12" ht="115.5">
      <c r="A10" s="1">
        <v>3</v>
      </c>
      <c r="B10" s="21" t="s">
        <v>56</v>
      </c>
      <c r="C10" s="21" t="s">
        <v>57</v>
      </c>
      <c r="D10" s="22" t="s">
        <v>103</v>
      </c>
      <c r="E10" s="23">
        <v>70</v>
      </c>
      <c r="F10" s="23">
        <v>8386.5</v>
      </c>
      <c r="G10" s="23">
        <v>8386.5</v>
      </c>
      <c r="H10" s="24" t="s">
        <v>103</v>
      </c>
      <c r="I10" s="25">
        <v>41297</v>
      </c>
      <c r="J10" s="24" t="s">
        <v>85</v>
      </c>
      <c r="K10" s="24" t="s">
        <v>107</v>
      </c>
      <c r="L10" s="24" t="s">
        <v>18</v>
      </c>
    </row>
    <row r="11" spans="1:12" ht="115.5">
      <c r="A11" s="1">
        <v>4</v>
      </c>
      <c r="B11" s="21" t="str">
        <f>'[1]TDSheet'!B15</f>
        <v>Здание медпункта</v>
      </c>
      <c r="C11" s="21" t="s">
        <v>108</v>
      </c>
      <c r="D11" s="22" t="s">
        <v>104</v>
      </c>
      <c r="E11" s="23">
        <v>58.3</v>
      </c>
      <c r="F11" s="26">
        <f>'[1]TDSheet'!D15</f>
        <v>4644.48</v>
      </c>
      <c r="G11" s="26">
        <f>'[1]TDSheet'!D15</f>
        <v>4644.48</v>
      </c>
      <c r="H11" s="27">
        <v>622022</v>
      </c>
      <c r="I11" s="28">
        <v>43410</v>
      </c>
      <c r="J11" s="21" t="s">
        <v>102</v>
      </c>
      <c r="K11" s="24" t="s">
        <v>107</v>
      </c>
      <c r="L11" s="24" t="s">
        <v>18</v>
      </c>
    </row>
    <row r="12" spans="1:12" ht="87" customHeight="1">
      <c r="A12" s="1">
        <v>5</v>
      </c>
      <c r="B12" s="21" t="s">
        <v>27</v>
      </c>
      <c r="C12" s="21" t="s">
        <v>105</v>
      </c>
      <c r="D12" s="22" t="s">
        <v>74</v>
      </c>
      <c r="E12" s="23">
        <v>103.4</v>
      </c>
      <c r="F12" s="26">
        <f>'[1]TDSheet'!D16</f>
        <v>287415.58</v>
      </c>
      <c r="G12" s="26">
        <f>'[1]TDSheet'!D16</f>
        <v>287415.58</v>
      </c>
      <c r="H12" s="27">
        <v>1394510</v>
      </c>
      <c r="I12" s="28">
        <v>43410</v>
      </c>
      <c r="J12" s="21" t="s">
        <v>102</v>
      </c>
      <c r="K12" s="24" t="s">
        <v>107</v>
      </c>
      <c r="L12" s="24" t="s">
        <v>18</v>
      </c>
    </row>
    <row r="13" spans="1:12" ht="52.5" customHeight="1">
      <c r="A13" s="1">
        <v>6</v>
      </c>
      <c r="B13" s="21" t="s">
        <v>127</v>
      </c>
      <c r="C13" s="34" t="s">
        <v>106</v>
      </c>
      <c r="D13" s="35" t="s">
        <v>103</v>
      </c>
      <c r="E13" s="36" t="s">
        <v>103</v>
      </c>
      <c r="F13" s="37">
        <f>'[1]TDSheet'!D17</f>
        <v>484621</v>
      </c>
      <c r="G13" s="37">
        <f>'[1]TDSheet'!D17</f>
        <v>484621</v>
      </c>
      <c r="H13" s="38" t="s">
        <v>103</v>
      </c>
      <c r="I13" s="39">
        <v>43410</v>
      </c>
      <c r="J13" s="34" t="s">
        <v>102</v>
      </c>
      <c r="K13" s="40" t="s">
        <v>26</v>
      </c>
      <c r="L13" s="40" t="s">
        <v>18</v>
      </c>
    </row>
    <row r="14" spans="1:12" ht="115.5">
      <c r="A14" s="1">
        <v>7</v>
      </c>
      <c r="B14" s="29" t="s">
        <v>111</v>
      </c>
      <c r="C14" s="21" t="s">
        <v>109</v>
      </c>
      <c r="D14" s="3" t="s">
        <v>110</v>
      </c>
      <c r="E14" s="3">
        <v>3815</v>
      </c>
      <c r="F14" s="45">
        <f>'[1]TDSheet'!D18</f>
        <v>1477690</v>
      </c>
      <c r="G14" s="45">
        <f>'[1]TDSheet'!D18</f>
        <v>1477690</v>
      </c>
      <c r="H14" s="45">
        <v>1356.88</v>
      </c>
      <c r="I14" s="46">
        <v>43410</v>
      </c>
      <c r="J14" s="21" t="s">
        <v>102</v>
      </c>
      <c r="K14" s="24" t="s">
        <v>107</v>
      </c>
      <c r="L14" s="24" t="s">
        <v>18</v>
      </c>
    </row>
    <row r="15" spans="1:12" ht="115.5">
      <c r="A15" s="1">
        <v>8</v>
      </c>
      <c r="B15" s="29" t="s">
        <v>112</v>
      </c>
      <c r="C15" s="21" t="s">
        <v>109</v>
      </c>
      <c r="D15" s="3" t="s">
        <v>113</v>
      </c>
      <c r="E15" s="3">
        <v>40</v>
      </c>
      <c r="F15" s="45">
        <f>'[1]TDSheet'!D20</f>
        <v>3866048.15</v>
      </c>
      <c r="G15" s="45">
        <f>'[1]TDSheet'!D20</f>
        <v>3866048.15</v>
      </c>
      <c r="H15" s="45">
        <v>10229.34</v>
      </c>
      <c r="I15" s="46">
        <v>43410</v>
      </c>
      <c r="J15" s="21" t="s">
        <v>102</v>
      </c>
      <c r="K15" s="24" t="s">
        <v>107</v>
      </c>
      <c r="L15" s="24" t="s">
        <v>18</v>
      </c>
    </row>
    <row r="16" spans="1:12" ht="108" customHeight="1">
      <c r="A16" s="1">
        <v>9</v>
      </c>
      <c r="B16" s="41" t="s">
        <v>59</v>
      </c>
      <c r="C16" s="34" t="s">
        <v>106</v>
      </c>
      <c r="D16" s="42" t="s">
        <v>103</v>
      </c>
      <c r="E16" s="42" t="s">
        <v>103</v>
      </c>
      <c r="F16" s="47">
        <v>289980</v>
      </c>
      <c r="G16" s="48">
        <v>8699.4</v>
      </c>
      <c r="H16" s="49" t="s">
        <v>103</v>
      </c>
      <c r="I16" s="46">
        <v>43410</v>
      </c>
      <c r="J16" s="34" t="s">
        <v>102</v>
      </c>
      <c r="K16" s="40" t="s">
        <v>26</v>
      </c>
      <c r="L16" s="40" t="s">
        <v>18</v>
      </c>
    </row>
    <row r="17" spans="1:12" ht="77.25" customHeight="1">
      <c r="A17" s="1">
        <v>10</v>
      </c>
      <c r="B17" s="21" t="s">
        <v>86</v>
      </c>
      <c r="C17" s="21" t="s">
        <v>84</v>
      </c>
      <c r="D17" s="3" t="s">
        <v>114</v>
      </c>
      <c r="E17" s="3">
        <v>1476</v>
      </c>
      <c r="F17" s="50">
        <v>752987</v>
      </c>
      <c r="G17" s="49">
        <v>225896.1</v>
      </c>
      <c r="H17" s="49">
        <v>1356.88</v>
      </c>
      <c r="I17" s="59">
        <v>41949</v>
      </c>
      <c r="J17" s="59" t="s">
        <v>134</v>
      </c>
      <c r="K17" s="24" t="s">
        <v>26</v>
      </c>
      <c r="L17" s="24" t="s">
        <v>18</v>
      </c>
    </row>
    <row r="18" spans="1:12" ht="102.75">
      <c r="A18" s="1">
        <v>11</v>
      </c>
      <c r="B18" s="21" t="s">
        <v>87</v>
      </c>
      <c r="C18" s="21" t="s">
        <v>84</v>
      </c>
      <c r="D18" s="3" t="s">
        <v>115</v>
      </c>
      <c r="E18" s="3">
        <v>967</v>
      </c>
      <c r="F18" s="50">
        <v>1013096</v>
      </c>
      <c r="G18" s="49">
        <v>303928.8</v>
      </c>
      <c r="H18" s="49">
        <v>6010.98</v>
      </c>
      <c r="I18" s="46">
        <v>41949</v>
      </c>
      <c r="J18" s="24" t="s">
        <v>135</v>
      </c>
      <c r="K18" s="24" t="s">
        <v>26</v>
      </c>
      <c r="L18" s="24" t="s">
        <v>18</v>
      </c>
    </row>
    <row r="19" spans="1:12" ht="102.75">
      <c r="A19" s="20">
        <v>12</v>
      </c>
      <c r="B19" s="30" t="s">
        <v>88</v>
      </c>
      <c r="C19" s="30" t="s">
        <v>84</v>
      </c>
      <c r="D19" s="31" t="s">
        <v>116</v>
      </c>
      <c r="E19" s="31">
        <v>345</v>
      </c>
      <c r="F19" s="51">
        <v>273015</v>
      </c>
      <c r="G19" s="52">
        <v>81904.5</v>
      </c>
      <c r="H19" s="52">
        <v>1603.59</v>
      </c>
      <c r="I19" s="53">
        <v>41949</v>
      </c>
      <c r="J19" s="32" t="s">
        <v>133</v>
      </c>
      <c r="K19" s="32" t="s">
        <v>26</v>
      </c>
      <c r="L19" s="32" t="s">
        <v>18</v>
      </c>
    </row>
    <row r="20" spans="1:12" ht="105">
      <c r="A20" s="1">
        <v>13</v>
      </c>
      <c r="B20" s="11" t="s">
        <v>117</v>
      </c>
      <c r="C20" s="11" t="s">
        <v>118</v>
      </c>
      <c r="D20" s="11" t="s">
        <v>119</v>
      </c>
      <c r="E20" s="11">
        <v>143</v>
      </c>
      <c r="F20" s="54" t="s">
        <v>103</v>
      </c>
      <c r="G20" s="54" t="s">
        <v>103</v>
      </c>
      <c r="H20" s="54" t="s">
        <v>103</v>
      </c>
      <c r="I20" s="55">
        <v>43376</v>
      </c>
      <c r="J20" s="11" t="s">
        <v>120</v>
      </c>
      <c r="K20" s="32" t="s">
        <v>26</v>
      </c>
      <c r="L20" s="32" t="s">
        <v>18</v>
      </c>
    </row>
    <row r="21" spans="1:12" ht="102.75">
      <c r="A21" s="1">
        <v>14</v>
      </c>
      <c r="B21" s="11" t="s">
        <v>121</v>
      </c>
      <c r="C21" s="30" t="s">
        <v>122</v>
      </c>
      <c r="D21" s="11" t="s">
        <v>123</v>
      </c>
      <c r="E21" s="11">
        <v>1133</v>
      </c>
      <c r="F21" s="54" t="s">
        <v>103</v>
      </c>
      <c r="G21" s="54" t="s">
        <v>103</v>
      </c>
      <c r="H21" s="54" t="s">
        <v>103</v>
      </c>
      <c r="I21" s="55">
        <v>43374</v>
      </c>
      <c r="J21" s="11" t="s">
        <v>124</v>
      </c>
      <c r="K21" s="32" t="s">
        <v>26</v>
      </c>
      <c r="L21" s="32" t="s">
        <v>18</v>
      </c>
    </row>
    <row r="22" spans="1:12" ht="135">
      <c r="A22" s="1">
        <v>15</v>
      </c>
      <c r="B22" s="10" t="s">
        <v>27</v>
      </c>
      <c r="C22" s="21" t="s">
        <v>125</v>
      </c>
      <c r="D22" s="10" t="s">
        <v>126</v>
      </c>
      <c r="E22" s="10">
        <v>201.2</v>
      </c>
      <c r="F22" s="56" t="s">
        <v>103</v>
      </c>
      <c r="G22" s="56" t="s">
        <v>103</v>
      </c>
      <c r="H22" s="56">
        <v>1761178.04</v>
      </c>
      <c r="I22" s="56" t="s">
        <v>103</v>
      </c>
      <c r="J22" s="21" t="s">
        <v>102</v>
      </c>
      <c r="K22" s="10" t="s">
        <v>107</v>
      </c>
      <c r="L22" s="24" t="s">
        <v>18</v>
      </c>
    </row>
  </sheetData>
  <sheetProtection/>
  <mergeCells count="5">
    <mergeCell ref="B1:L1"/>
    <mergeCell ref="B3:L3"/>
    <mergeCell ref="B4:L4"/>
    <mergeCell ref="B5:L5"/>
    <mergeCell ref="D2:K2"/>
  </mergeCells>
  <printOptions/>
  <pageMargins left="0.3937007874015748" right="0.1968503937007874" top="0.7874015748031497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0" zoomScaleNormal="80" zoomScalePageLayoutView="0" workbookViewId="0" topLeftCell="A1">
      <selection activeCell="B37" sqref="B37"/>
    </sheetView>
  </sheetViews>
  <sheetFormatPr defaultColWidth="9.140625" defaultRowHeight="15"/>
  <cols>
    <col min="1" max="1" width="18.7109375" style="0" customWidth="1"/>
    <col min="2" max="2" width="18.00390625" style="0" customWidth="1"/>
    <col min="3" max="3" width="18.28125" style="0" customWidth="1"/>
    <col min="4" max="4" width="17.57421875" style="0" customWidth="1"/>
    <col min="5" max="5" width="11.421875" style="0" customWidth="1"/>
    <col min="6" max="6" width="11.8515625" style="0" customWidth="1"/>
    <col min="7" max="7" width="22.421875" style="0" customWidth="1"/>
    <col min="8" max="8" width="16.7109375" style="0" customWidth="1"/>
    <col min="9" max="9" width="21.421875" style="0" customWidth="1"/>
  </cols>
  <sheetData>
    <row r="1" spans="1:9" ht="15">
      <c r="A1" s="63" t="s">
        <v>1</v>
      </c>
      <c r="B1" s="63"/>
      <c r="C1" s="63"/>
      <c r="D1" s="63"/>
      <c r="E1" s="63"/>
      <c r="F1" s="63"/>
      <c r="G1" s="63"/>
      <c r="H1" s="63"/>
      <c r="I1" s="63"/>
    </row>
    <row r="2" spans="1:10" ht="15">
      <c r="A2" s="9"/>
      <c r="B2" s="8"/>
      <c r="C2" s="62" t="s">
        <v>20</v>
      </c>
      <c r="D2" s="62"/>
      <c r="E2" s="62"/>
      <c r="F2" s="62"/>
      <c r="G2" s="62"/>
      <c r="H2" s="62"/>
      <c r="I2" s="62"/>
      <c r="J2" s="62"/>
    </row>
    <row r="3" spans="1:9" ht="14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16</v>
      </c>
      <c r="G3" s="6" t="s">
        <v>12</v>
      </c>
      <c r="H3" s="6" t="s">
        <v>7</v>
      </c>
      <c r="I3" s="6" t="s">
        <v>8</v>
      </c>
    </row>
    <row r="4" spans="1:9" ht="15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7.25">
      <c r="A5" s="13" t="s">
        <v>19</v>
      </c>
      <c r="B5" s="12" t="s">
        <v>28</v>
      </c>
      <c r="C5" s="13" t="s">
        <v>21</v>
      </c>
      <c r="D5" s="13">
        <v>677</v>
      </c>
      <c r="E5" s="14">
        <v>147511.53</v>
      </c>
      <c r="F5" s="15">
        <v>42933</v>
      </c>
      <c r="G5" s="14" t="s">
        <v>51</v>
      </c>
      <c r="H5" s="14" t="s">
        <v>29</v>
      </c>
      <c r="I5" s="13" t="s">
        <v>18</v>
      </c>
    </row>
    <row r="6" spans="1:9" ht="77.25">
      <c r="A6" s="13" t="s">
        <v>19</v>
      </c>
      <c r="B6" s="12" t="s">
        <v>30</v>
      </c>
      <c r="C6" s="13" t="s">
        <v>22</v>
      </c>
      <c r="D6" s="13">
        <v>567</v>
      </c>
      <c r="E6" s="14">
        <v>102060</v>
      </c>
      <c r="F6" s="15">
        <v>42933</v>
      </c>
      <c r="G6" s="14" t="s">
        <v>52</v>
      </c>
      <c r="H6" s="14" t="s">
        <v>29</v>
      </c>
      <c r="I6" s="13" t="s">
        <v>18</v>
      </c>
    </row>
    <row r="7" spans="1:9" ht="77.25">
      <c r="A7" s="13" t="s">
        <v>19</v>
      </c>
      <c r="B7" s="12" t="s">
        <v>31</v>
      </c>
      <c r="C7" s="13" t="s">
        <v>32</v>
      </c>
      <c r="D7" s="13">
        <v>2954</v>
      </c>
      <c r="E7" s="14">
        <v>383488.28</v>
      </c>
      <c r="F7" s="15">
        <v>42474</v>
      </c>
      <c r="G7" s="14" t="s">
        <v>50</v>
      </c>
      <c r="H7" s="14" t="s">
        <v>29</v>
      </c>
      <c r="I7" s="13" t="s">
        <v>18</v>
      </c>
    </row>
    <row r="8" spans="1:9" ht="77.25">
      <c r="A8" s="13" t="s">
        <v>19</v>
      </c>
      <c r="B8" s="12" t="s">
        <v>33</v>
      </c>
      <c r="C8" s="13" t="s">
        <v>34</v>
      </c>
      <c r="D8" s="13">
        <v>36</v>
      </c>
      <c r="E8" s="14">
        <v>4673.52</v>
      </c>
      <c r="F8" s="15">
        <v>42474</v>
      </c>
      <c r="G8" s="14" t="s">
        <v>49</v>
      </c>
      <c r="H8" s="14" t="s">
        <v>29</v>
      </c>
      <c r="I8" s="13" t="s">
        <v>18</v>
      </c>
    </row>
    <row r="9" spans="1:9" ht="77.25">
      <c r="A9" s="13" t="s">
        <v>19</v>
      </c>
      <c r="B9" s="12" t="s">
        <v>31</v>
      </c>
      <c r="C9" s="13" t="s">
        <v>35</v>
      </c>
      <c r="D9" s="13">
        <v>4</v>
      </c>
      <c r="E9" s="14">
        <v>519.28</v>
      </c>
      <c r="F9" s="15">
        <v>42474</v>
      </c>
      <c r="G9" s="14" t="s">
        <v>36</v>
      </c>
      <c r="H9" s="14" t="s">
        <v>29</v>
      </c>
      <c r="I9" s="13" t="s">
        <v>18</v>
      </c>
    </row>
    <row r="10" spans="1:9" ht="77.25">
      <c r="A10" s="12" t="s">
        <v>19</v>
      </c>
      <c r="B10" s="12" t="s">
        <v>53</v>
      </c>
      <c r="C10" s="12" t="s">
        <v>54</v>
      </c>
      <c r="D10" s="12">
        <v>3542000</v>
      </c>
      <c r="E10" s="12">
        <v>12680360</v>
      </c>
      <c r="F10" s="16">
        <v>43180</v>
      </c>
      <c r="G10" s="12" t="s">
        <v>55</v>
      </c>
      <c r="H10" s="12" t="s">
        <v>29</v>
      </c>
      <c r="I10" s="12" t="s">
        <v>18</v>
      </c>
    </row>
    <row r="11" spans="1:9" ht="77.25">
      <c r="A11" s="17" t="s">
        <v>19</v>
      </c>
      <c r="B11" s="17" t="s">
        <v>37</v>
      </c>
      <c r="C11" s="17" t="s">
        <v>38</v>
      </c>
      <c r="D11" s="17">
        <v>875</v>
      </c>
      <c r="E11" s="17">
        <v>138906.25</v>
      </c>
      <c r="F11" s="18">
        <v>42571</v>
      </c>
      <c r="G11" s="17" t="s">
        <v>48</v>
      </c>
      <c r="H11" s="17" t="s">
        <v>29</v>
      </c>
      <c r="I11" s="17" t="s">
        <v>18</v>
      </c>
    </row>
    <row r="12" spans="1:9" ht="77.25">
      <c r="A12" s="17" t="s">
        <v>19</v>
      </c>
      <c r="B12" s="17" t="s">
        <v>39</v>
      </c>
      <c r="C12" s="17" t="s">
        <v>40</v>
      </c>
      <c r="D12" s="17">
        <v>4000</v>
      </c>
      <c r="E12" s="17">
        <v>109280</v>
      </c>
      <c r="F12" s="18">
        <v>41929</v>
      </c>
      <c r="G12" s="17" t="s">
        <v>46</v>
      </c>
      <c r="H12" s="17" t="s">
        <v>29</v>
      </c>
      <c r="I12" s="17" t="s">
        <v>18</v>
      </c>
    </row>
    <row r="13" spans="1:9" ht="77.25">
      <c r="A13" s="17" t="s">
        <v>19</v>
      </c>
      <c r="B13" s="17" t="s">
        <v>41</v>
      </c>
      <c r="C13" s="17" t="s">
        <v>42</v>
      </c>
      <c r="D13" s="17">
        <v>2200</v>
      </c>
      <c r="E13" s="17">
        <v>90288</v>
      </c>
      <c r="F13" s="18">
        <v>42328</v>
      </c>
      <c r="G13" s="17" t="s">
        <v>43</v>
      </c>
      <c r="H13" s="17" t="s">
        <v>29</v>
      </c>
      <c r="I13" s="17" t="s">
        <v>18</v>
      </c>
    </row>
    <row r="14" spans="1:9" ht="77.25">
      <c r="A14" s="17" t="s">
        <v>19</v>
      </c>
      <c r="B14" s="17" t="s">
        <v>44</v>
      </c>
      <c r="C14" s="17" t="s">
        <v>45</v>
      </c>
      <c r="D14" s="17">
        <v>3300</v>
      </c>
      <c r="E14" s="17">
        <v>135432</v>
      </c>
      <c r="F14" s="18">
        <v>42780</v>
      </c>
      <c r="G14" s="17" t="s">
        <v>47</v>
      </c>
      <c r="H14" s="17" t="s">
        <v>29</v>
      </c>
      <c r="I14" s="17" t="s">
        <v>18</v>
      </c>
    </row>
    <row r="15" spans="1:9" ht="77.25">
      <c r="A15" s="17" t="s">
        <v>19</v>
      </c>
      <c r="B15" s="17" t="s">
        <v>60</v>
      </c>
      <c r="C15" s="17" t="s">
        <v>61</v>
      </c>
      <c r="D15" s="17">
        <v>1775</v>
      </c>
      <c r="E15" s="17">
        <v>333575.75</v>
      </c>
      <c r="F15" s="18">
        <v>43196</v>
      </c>
      <c r="G15" s="17" t="s">
        <v>62</v>
      </c>
      <c r="H15" s="17" t="s">
        <v>29</v>
      </c>
      <c r="I15" s="17" t="s">
        <v>18</v>
      </c>
    </row>
    <row r="16" spans="1:9" ht="77.25">
      <c r="A16" s="17" t="s">
        <v>19</v>
      </c>
      <c r="B16" s="17" t="s">
        <v>63</v>
      </c>
      <c r="C16" s="17" t="s">
        <v>64</v>
      </c>
      <c r="D16" s="17">
        <v>1958</v>
      </c>
      <c r="E16" s="17">
        <v>367966.94</v>
      </c>
      <c r="F16" s="18">
        <v>43196</v>
      </c>
      <c r="G16" s="17" t="s">
        <v>65</v>
      </c>
      <c r="H16" s="17" t="s">
        <v>29</v>
      </c>
      <c r="I16" s="17" t="s">
        <v>18</v>
      </c>
    </row>
    <row r="17" spans="1:9" ht="77.25">
      <c r="A17" s="17" t="s">
        <v>19</v>
      </c>
      <c r="B17" s="17" t="s">
        <v>68</v>
      </c>
      <c r="C17" s="17" t="s">
        <v>69</v>
      </c>
      <c r="D17" s="17">
        <v>4930</v>
      </c>
      <c r="E17" s="17">
        <v>926494.9</v>
      </c>
      <c r="F17" s="18">
        <v>43199</v>
      </c>
      <c r="G17" s="17" t="s">
        <v>70</v>
      </c>
      <c r="H17" s="17" t="s">
        <v>29</v>
      </c>
      <c r="I17" s="17" t="s">
        <v>18</v>
      </c>
    </row>
    <row r="18" spans="1:9" ht="77.25">
      <c r="A18" s="17" t="s">
        <v>19</v>
      </c>
      <c r="B18" s="17" t="s">
        <v>66</v>
      </c>
      <c r="C18" s="17" t="s">
        <v>67</v>
      </c>
      <c r="D18" s="17">
        <v>8944</v>
      </c>
      <c r="E18" s="17">
        <v>1680845.92</v>
      </c>
      <c r="F18" s="18">
        <v>43199</v>
      </c>
      <c r="G18" s="17" t="s">
        <v>71</v>
      </c>
      <c r="H18" s="17" t="s">
        <v>29</v>
      </c>
      <c r="I18" s="17" t="s">
        <v>18</v>
      </c>
    </row>
    <row r="19" spans="1:9" ht="77.25">
      <c r="A19" s="17" t="s">
        <v>19</v>
      </c>
      <c r="B19" s="17" t="s">
        <v>53</v>
      </c>
      <c r="C19" s="17" t="s">
        <v>72</v>
      </c>
      <c r="D19" s="17">
        <v>1360</v>
      </c>
      <c r="E19" s="17">
        <v>122.4</v>
      </c>
      <c r="F19" s="18">
        <v>43200</v>
      </c>
      <c r="G19" s="17" t="s">
        <v>73</v>
      </c>
      <c r="H19" s="17" t="s">
        <v>29</v>
      </c>
      <c r="I19" s="17" t="s">
        <v>18</v>
      </c>
    </row>
    <row r="20" spans="1:9" ht="77.25">
      <c r="A20" s="17" t="s">
        <v>19</v>
      </c>
      <c r="B20" s="17" t="s">
        <v>75</v>
      </c>
      <c r="C20" s="17" t="s">
        <v>76</v>
      </c>
      <c r="D20" s="17">
        <v>64</v>
      </c>
      <c r="E20" s="17">
        <v>10727.68</v>
      </c>
      <c r="F20" s="18">
        <v>43272</v>
      </c>
      <c r="G20" s="17" t="s">
        <v>77</v>
      </c>
      <c r="H20" s="17" t="s">
        <v>29</v>
      </c>
      <c r="I20" s="17" t="s">
        <v>18</v>
      </c>
    </row>
    <row r="21" spans="1:9" ht="77.25">
      <c r="A21" s="17" t="s">
        <v>19</v>
      </c>
      <c r="B21" s="17" t="s">
        <v>78</v>
      </c>
      <c r="C21" s="17" t="s">
        <v>79</v>
      </c>
      <c r="D21" s="17">
        <v>572</v>
      </c>
      <c r="E21" s="17">
        <v>49129.08</v>
      </c>
      <c r="F21" s="18">
        <v>43272</v>
      </c>
      <c r="G21" s="17" t="s">
        <v>80</v>
      </c>
      <c r="H21" s="17" t="s">
        <v>29</v>
      </c>
      <c r="I21" s="17" t="s">
        <v>18</v>
      </c>
    </row>
    <row r="22" spans="1:9" ht="77.25">
      <c r="A22" s="17" t="s">
        <v>19</v>
      </c>
      <c r="B22" s="17" t="s">
        <v>81</v>
      </c>
      <c r="C22" s="17" t="s">
        <v>82</v>
      </c>
      <c r="D22" s="17">
        <v>834</v>
      </c>
      <c r="E22" s="17">
        <v>132397.5</v>
      </c>
      <c r="F22" s="18">
        <v>43199</v>
      </c>
      <c r="G22" s="17" t="s">
        <v>83</v>
      </c>
      <c r="H22" s="17" t="s">
        <v>29</v>
      </c>
      <c r="I22" s="17" t="s">
        <v>18</v>
      </c>
    </row>
    <row r="23" spans="1:9" ht="90">
      <c r="A23" s="17" t="s">
        <v>19</v>
      </c>
      <c r="B23" s="17" t="s">
        <v>93</v>
      </c>
      <c r="C23" s="17" t="s">
        <v>89</v>
      </c>
      <c r="D23" s="17">
        <v>798</v>
      </c>
      <c r="E23" s="17">
        <v>118582.8</v>
      </c>
      <c r="F23" s="16">
        <v>43410</v>
      </c>
      <c r="G23" s="13" t="s">
        <v>102</v>
      </c>
      <c r="H23" s="17" t="s">
        <v>128</v>
      </c>
      <c r="I23" s="17" t="s">
        <v>18</v>
      </c>
    </row>
    <row r="24" spans="1:9" ht="90">
      <c r="A24" s="17" t="s">
        <v>19</v>
      </c>
      <c r="B24" s="17" t="s">
        <v>90</v>
      </c>
      <c r="C24" s="17" t="s">
        <v>91</v>
      </c>
      <c r="D24" s="17">
        <v>5554</v>
      </c>
      <c r="E24" s="17">
        <v>1890859.3</v>
      </c>
      <c r="F24" s="16">
        <v>43410</v>
      </c>
      <c r="G24" s="13" t="s">
        <v>102</v>
      </c>
      <c r="H24" s="17" t="s">
        <v>128</v>
      </c>
      <c r="I24" s="17" t="s">
        <v>18</v>
      </c>
    </row>
    <row r="25" spans="1:9" ht="90">
      <c r="A25" s="17" t="s">
        <v>19</v>
      </c>
      <c r="B25" s="17" t="s">
        <v>92</v>
      </c>
      <c r="C25" s="17" t="s">
        <v>94</v>
      </c>
      <c r="D25" s="17">
        <v>5049</v>
      </c>
      <c r="E25" s="17">
        <v>948858.57</v>
      </c>
      <c r="F25" s="16">
        <v>43410</v>
      </c>
      <c r="G25" s="13" t="s">
        <v>102</v>
      </c>
      <c r="H25" s="17" t="s">
        <v>128</v>
      </c>
      <c r="I25" s="17" t="s">
        <v>18</v>
      </c>
    </row>
    <row r="26" spans="1:9" ht="90">
      <c r="A26" s="17" t="s">
        <v>19</v>
      </c>
      <c r="B26" s="17" t="s">
        <v>95</v>
      </c>
      <c r="C26" s="17" t="s">
        <v>96</v>
      </c>
      <c r="D26" s="17">
        <v>114346</v>
      </c>
      <c r="E26" s="17">
        <v>448805.94</v>
      </c>
      <c r="F26" s="16">
        <v>43410</v>
      </c>
      <c r="G26" s="13" t="s">
        <v>102</v>
      </c>
      <c r="H26" s="17" t="s">
        <v>128</v>
      </c>
      <c r="I26" s="17" t="s">
        <v>18</v>
      </c>
    </row>
    <row r="27" spans="1:9" ht="90">
      <c r="A27" s="17" t="s">
        <v>19</v>
      </c>
      <c r="B27" s="17" t="s">
        <v>95</v>
      </c>
      <c r="C27" s="17" t="s">
        <v>97</v>
      </c>
      <c r="D27" s="17">
        <v>114878</v>
      </c>
      <c r="E27" s="17">
        <v>446875.42</v>
      </c>
      <c r="F27" s="16">
        <v>43410</v>
      </c>
      <c r="G27" s="13" t="s">
        <v>102</v>
      </c>
      <c r="H27" s="17" t="s">
        <v>128</v>
      </c>
      <c r="I27" s="17" t="s">
        <v>18</v>
      </c>
    </row>
    <row r="28" spans="1:9" ht="90">
      <c r="A28" s="17" t="s">
        <v>19</v>
      </c>
      <c r="B28" s="17" t="s">
        <v>98</v>
      </c>
      <c r="C28" s="17" t="s">
        <v>99</v>
      </c>
      <c r="D28" s="17">
        <v>2862</v>
      </c>
      <c r="E28" s="17">
        <v>537855.66</v>
      </c>
      <c r="F28" s="16">
        <v>43410</v>
      </c>
      <c r="G28" s="13" t="s">
        <v>102</v>
      </c>
      <c r="H28" s="17" t="s">
        <v>128</v>
      </c>
      <c r="I28" s="17" t="s">
        <v>18</v>
      </c>
    </row>
    <row r="29" spans="1:9" ht="90">
      <c r="A29" s="17" t="s">
        <v>19</v>
      </c>
      <c r="B29" s="17" t="s">
        <v>100</v>
      </c>
      <c r="C29" s="17" t="s">
        <v>101</v>
      </c>
      <c r="D29" s="17">
        <v>2826</v>
      </c>
      <c r="E29" s="57">
        <v>87210</v>
      </c>
      <c r="F29" s="16">
        <v>43410</v>
      </c>
      <c r="G29" s="13" t="s">
        <v>102</v>
      </c>
      <c r="H29" s="17" t="s">
        <v>128</v>
      </c>
      <c r="I29" s="17" t="s">
        <v>18</v>
      </c>
    </row>
    <row r="30" spans="1:9" ht="90">
      <c r="A30" s="17" t="s">
        <v>19</v>
      </c>
      <c r="B30" s="17" t="s">
        <v>98</v>
      </c>
      <c r="C30" s="43" t="s">
        <v>129</v>
      </c>
      <c r="D30" s="60" t="s">
        <v>136</v>
      </c>
      <c r="E30" s="58" t="s">
        <v>103</v>
      </c>
      <c r="F30" s="16">
        <v>43410</v>
      </c>
      <c r="G30" s="13" t="s">
        <v>102</v>
      </c>
      <c r="H30" s="17" t="s">
        <v>128</v>
      </c>
      <c r="I30" s="17" t="s">
        <v>18</v>
      </c>
    </row>
    <row r="31" spans="1:9" ht="90">
      <c r="A31" s="17" t="s">
        <v>19</v>
      </c>
      <c r="B31" s="17" t="s">
        <v>98</v>
      </c>
      <c r="C31" s="43" t="s">
        <v>129</v>
      </c>
      <c r="D31" s="60" t="s">
        <v>137</v>
      </c>
      <c r="E31" s="58" t="s">
        <v>103</v>
      </c>
      <c r="F31" s="16">
        <v>43410</v>
      </c>
      <c r="G31" s="13" t="s">
        <v>102</v>
      </c>
      <c r="H31" s="17" t="s">
        <v>128</v>
      </c>
      <c r="I31" s="17" t="s">
        <v>18</v>
      </c>
    </row>
    <row r="32" spans="1:9" ht="90">
      <c r="A32" s="17" t="s">
        <v>19</v>
      </c>
      <c r="B32" s="17" t="s">
        <v>98</v>
      </c>
      <c r="C32" s="43" t="s">
        <v>129</v>
      </c>
      <c r="D32" s="60" t="s">
        <v>137</v>
      </c>
      <c r="E32" s="58" t="s">
        <v>103</v>
      </c>
      <c r="F32" s="16">
        <v>43410</v>
      </c>
      <c r="G32" s="13" t="s">
        <v>102</v>
      </c>
      <c r="H32" s="17" t="s">
        <v>128</v>
      </c>
      <c r="I32" s="17" t="s">
        <v>18</v>
      </c>
    </row>
    <row r="33" spans="1:9" ht="90">
      <c r="A33" s="17" t="s">
        <v>19</v>
      </c>
      <c r="B33" s="17" t="s">
        <v>98</v>
      </c>
      <c r="C33" s="43" t="s">
        <v>129</v>
      </c>
      <c r="D33" s="60" t="s">
        <v>138</v>
      </c>
      <c r="E33" s="58" t="s">
        <v>103</v>
      </c>
      <c r="F33" s="16">
        <v>43410</v>
      </c>
      <c r="G33" s="13" t="s">
        <v>102</v>
      </c>
      <c r="H33" s="17" t="s">
        <v>128</v>
      </c>
      <c r="I33" s="17" t="s">
        <v>18</v>
      </c>
    </row>
    <row r="34" spans="1:9" ht="90">
      <c r="A34" s="17" t="s">
        <v>19</v>
      </c>
      <c r="B34" s="17" t="s">
        <v>98</v>
      </c>
      <c r="C34" s="43" t="s">
        <v>129</v>
      </c>
      <c r="D34" s="60" t="s">
        <v>139</v>
      </c>
      <c r="E34" s="58" t="s">
        <v>103</v>
      </c>
      <c r="F34" s="16">
        <v>43410</v>
      </c>
      <c r="G34" s="13" t="s">
        <v>102</v>
      </c>
      <c r="H34" s="17" t="s">
        <v>128</v>
      </c>
      <c r="I34" s="17" t="s">
        <v>18</v>
      </c>
    </row>
    <row r="35" spans="1:9" ht="90">
      <c r="A35" s="17" t="s">
        <v>19</v>
      </c>
      <c r="B35" s="17" t="s">
        <v>98</v>
      </c>
      <c r="C35" s="43" t="s">
        <v>129</v>
      </c>
      <c r="D35" s="60" t="s">
        <v>140</v>
      </c>
      <c r="E35" s="58" t="s">
        <v>103</v>
      </c>
      <c r="F35" s="16">
        <v>43410</v>
      </c>
      <c r="G35" s="13" t="s">
        <v>102</v>
      </c>
      <c r="H35" s="17" t="s">
        <v>128</v>
      </c>
      <c r="I35" s="17" t="s">
        <v>18</v>
      </c>
    </row>
    <row r="36" spans="1:9" ht="77.25">
      <c r="A36" s="17" t="s">
        <v>19</v>
      </c>
      <c r="B36" s="17" t="s">
        <v>130</v>
      </c>
      <c r="C36" s="10" t="s">
        <v>131</v>
      </c>
      <c r="D36" s="10">
        <v>3505</v>
      </c>
      <c r="E36" s="10">
        <v>143845.2</v>
      </c>
      <c r="F36" s="33">
        <v>42485</v>
      </c>
      <c r="G36" s="44" t="s">
        <v>132</v>
      </c>
      <c r="H36" s="14" t="s">
        <v>29</v>
      </c>
      <c r="I36" s="17" t="s">
        <v>18</v>
      </c>
    </row>
  </sheetData>
  <sheetProtection/>
  <mergeCells count="2">
    <mergeCell ref="A1:I1"/>
    <mergeCell ref="C2:J2"/>
  </mergeCells>
  <printOptions/>
  <pageMargins left="0.5905511811023622" right="0.5905511811023622" top="0.7874015748031497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</cp:lastModifiedBy>
  <cp:lastPrinted>2019-04-11T11:30:34Z</cp:lastPrinted>
  <dcterms:created xsi:type="dcterms:W3CDTF">2013-05-16T06:12:15Z</dcterms:created>
  <dcterms:modified xsi:type="dcterms:W3CDTF">2019-05-15T07:23:14Z</dcterms:modified>
  <cp:category/>
  <cp:version/>
  <cp:contentType/>
  <cp:contentStatus/>
</cp:coreProperties>
</file>