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15300" windowHeight="873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Лист1!$A$1:$E$55</definedName>
  </definedNames>
  <calcPr calcId="144525"/>
</workbook>
</file>

<file path=xl/calcChain.xml><?xml version="1.0" encoding="utf-8"?>
<calcChain xmlns="http://schemas.openxmlformats.org/spreadsheetml/2006/main">
  <c r="D55" i="1" l="1"/>
  <c r="E55" i="1"/>
  <c r="E50" i="1"/>
  <c r="E30" i="1"/>
  <c r="D30" i="1"/>
  <c r="E25" i="1" l="1"/>
  <c r="D25" i="1"/>
  <c r="E45" i="1"/>
  <c r="D45" i="1"/>
  <c r="E40" i="1" l="1"/>
  <c r="D40" i="1"/>
  <c r="E35" i="1"/>
  <c r="D35" i="1"/>
  <c r="E20" i="1"/>
  <c r="D20" i="1"/>
  <c r="E15" i="1"/>
  <c r="D15" i="1"/>
  <c r="E10" i="1"/>
  <c r="D10" i="1"/>
</calcChain>
</file>

<file path=xl/sharedStrings.xml><?xml version="1.0" encoding="utf-8"?>
<sst xmlns="http://schemas.openxmlformats.org/spreadsheetml/2006/main" count="65" uniqueCount="26">
  <si>
    <t>Сведения</t>
  </si>
  <si>
    <t>об использовании бюджета муниципального образования, республиканского и федерального бюджетов,</t>
  </si>
  <si>
    <t>(тыс. руб.)</t>
  </si>
  <si>
    <t>№</t>
  </si>
  <si>
    <t>п/п</t>
  </si>
  <si>
    <t>Наименование муниципальной программы, подпрограммы муниципальной программы, основного мероприятия, мероприятия подпрограммы</t>
  </si>
  <si>
    <t>Источники финансирования</t>
  </si>
  <si>
    <t>Объем расходов, предусмотренных муниципальной программой</t>
  </si>
  <si>
    <t>Фактические расходы</t>
  </si>
  <si>
    <t>всего</t>
  </si>
  <si>
    <t xml:space="preserve">местный бюджет </t>
  </si>
  <si>
    <t>республиканский бюджет</t>
  </si>
  <si>
    <t>федеральный бюджет</t>
  </si>
  <si>
    <t>внебюджетные источники</t>
  </si>
  <si>
    <t>местный бюджет</t>
  </si>
  <si>
    <r>
      <t xml:space="preserve">внебюджетных источников на реализацию </t>
    </r>
    <r>
      <rPr>
        <b/>
        <sz val="12"/>
        <color rgb="FF000000"/>
        <rFont val="Times New Roman"/>
        <family val="1"/>
        <charset val="204"/>
      </rPr>
      <t>муниципальных программ за 2014 г.</t>
    </r>
    <r>
      <rPr>
        <sz val="12"/>
        <color theme="1"/>
        <rFont val="Times New Roman"/>
        <family val="1"/>
        <charset val="204"/>
      </rPr>
      <t xml:space="preserve"> </t>
    </r>
  </si>
  <si>
    <t>Муниципальная целевая программа развития и применения информационных технологий в Ичалковском муниципальном районе в период до 2015 г.</t>
  </si>
  <si>
    <t>Муниципальная целевая программа "Энергосбережение в  Ичалковском муниципальном районе на 2011-2015 гг."</t>
  </si>
  <si>
    <t>Муниципальная целевая программа "Профилактика правонарушений на территории Ичалковского муниципального района Республики Мордовия на 2013-2017 годы"</t>
  </si>
  <si>
    <t xml:space="preserve">Муниципальная целевая программа "Устойчивое развитие сельских территорий Ичалковского муниципального района Республики Мордовия на 2014-2017 годы и на период до 2020 года" </t>
  </si>
  <si>
    <t xml:space="preserve">Муниципальная программа развития сельского хозяйства и регулирования рынков сельскохозяйственной продукции, сырья и продовольствия на 2013-2020 годы по Ичалковскому муниципальному району Республики Мордовия </t>
  </si>
  <si>
    <t>Районная целевая программа "Развитие муниципальной службы в Ичалковском муниципальном районе (2011-2014 годы)"</t>
  </si>
  <si>
    <t xml:space="preserve">Подпрограмма Ичалковского муниципального района Республики Мордовия "Обеспечение жильем молодых семей" на 2011-2015 годы" </t>
  </si>
  <si>
    <t>Районная целевая программа по профилактике терроризма и экстремизма, а также минимизация и (или) ликвидация последствий проявлений терроризма и экстремизма на территории Ичалковского муниципального района на 2014-2016 годы</t>
  </si>
  <si>
    <t xml:space="preserve">Муниципальная программа развития субъектов малого и среднего предпринимательства в Ичалковском муниципальном районе на 2012-2014 годы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</si>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</sst>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5" fillId="0" borderId="8" xfId="0" applyFont="1" applyBorder="1"/>
    <xf numFmtId="164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BreakPreview" topLeftCell="A48" zoomScale="80" zoomScaleNormal="100" zoomScaleSheetLayoutView="80" workbookViewId="0">
      <selection activeCell="D55" sqref="D55"/>
    </sheetView>
  </sheetViews>
  <sheetFormatPr defaultRowHeight="13.8" x14ac:dyDescent="0.25"/>
  <cols>
    <col min="1" max="1" width="11.6640625" customWidth="1"/>
    <col min="2" max="2" width="37.77734375" style="12" customWidth="1"/>
    <col min="3" max="3" width="19.109375" customWidth="1"/>
    <col min="4" max="4" width="20.5546875" customWidth="1"/>
    <col min="5" max="5" width="16.44140625" customWidth="1"/>
  </cols>
  <sheetData>
    <row r="1" spans="1:5" ht="18" x14ac:dyDescent="0.25">
      <c r="A1" s="5"/>
      <c r="B1" s="10"/>
      <c r="C1" s="6"/>
      <c r="D1" s="6"/>
      <c r="E1" s="6"/>
    </row>
    <row r="2" spans="1:5" ht="15.6" x14ac:dyDescent="0.25">
      <c r="A2" s="21" t="s">
        <v>0</v>
      </c>
      <c r="B2" s="21"/>
      <c r="C2" s="21"/>
      <c r="D2" s="21"/>
      <c r="E2" s="21"/>
    </row>
    <row r="3" spans="1:5" ht="15.6" x14ac:dyDescent="0.25">
      <c r="A3" s="21" t="s">
        <v>1</v>
      </c>
      <c r="B3" s="21"/>
      <c r="C3" s="21"/>
      <c r="D3" s="21"/>
      <c r="E3" s="21"/>
    </row>
    <row r="4" spans="1:5" ht="15.6" x14ac:dyDescent="0.25">
      <c r="A4" s="21" t="s">
        <v>15</v>
      </c>
      <c r="B4" s="21"/>
      <c r="C4" s="21"/>
      <c r="D4" s="21"/>
      <c r="E4" s="21"/>
    </row>
    <row r="5" spans="1:5" ht="15.6" x14ac:dyDescent="0.25">
      <c r="A5" s="7"/>
      <c r="B5" s="10"/>
      <c r="C5" s="6"/>
      <c r="D5" s="6"/>
      <c r="E5" s="6"/>
    </row>
    <row r="6" spans="1:5" ht="15.6" x14ac:dyDescent="0.25">
      <c r="A6" s="22" t="s">
        <v>2</v>
      </c>
      <c r="B6" s="23"/>
      <c r="C6" s="23"/>
      <c r="D6" s="23"/>
      <c r="E6" s="24"/>
    </row>
    <row r="7" spans="1:5" ht="63.6" customHeight="1" x14ac:dyDescent="0.25">
      <c r="A7" s="9" t="s">
        <v>3</v>
      </c>
      <c r="B7" s="15" t="s">
        <v>5</v>
      </c>
      <c r="C7" s="26" t="s">
        <v>6</v>
      </c>
      <c r="D7" s="26" t="s">
        <v>7</v>
      </c>
      <c r="E7" s="26" t="s">
        <v>8</v>
      </c>
    </row>
    <row r="8" spans="1:5" ht="15.6" x14ac:dyDescent="0.25">
      <c r="A8" s="8" t="s">
        <v>4</v>
      </c>
      <c r="B8" s="17"/>
      <c r="C8" s="26"/>
      <c r="D8" s="26"/>
      <c r="E8" s="26"/>
    </row>
    <row r="9" spans="1:5" ht="15.6" x14ac:dyDescent="0.25">
      <c r="A9" s="8">
        <v>1</v>
      </c>
      <c r="B9" s="11">
        <v>3</v>
      </c>
      <c r="C9" s="2">
        <v>4</v>
      </c>
      <c r="D9" s="2">
        <v>5</v>
      </c>
      <c r="E9" s="2">
        <v>6</v>
      </c>
    </row>
    <row r="10" spans="1:5" ht="15.6" customHeight="1" x14ac:dyDescent="0.25">
      <c r="A10" s="15">
        <v>1</v>
      </c>
      <c r="B10" s="18" t="s">
        <v>16</v>
      </c>
      <c r="C10" s="3" t="s">
        <v>9</v>
      </c>
      <c r="D10" s="14">
        <f>SUM(D11:D14)</f>
        <v>332.2</v>
      </c>
      <c r="E10" s="14">
        <f>SUM(E11:E14)</f>
        <v>332</v>
      </c>
    </row>
    <row r="11" spans="1:5" ht="46.8" customHeight="1" x14ac:dyDescent="0.25">
      <c r="A11" s="16"/>
      <c r="B11" s="19"/>
      <c r="C11" s="3" t="s">
        <v>10</v>
      </c>
      <c r="D11" s="14">
        <v>332.2</v>
      </c>
      <c r="E11" s="14">
        <v>332</v>
      </c>
    </row>
    <row r="12" spans="1:5" ht="62.4" customHeight="1" x14ac:dyDescent="0.25">
      <c r="A12" s="16"/>
      <c r="B12" s="19"/>
      <c r="C12" s="3" t="s">
        <v>11</v>
      </c>
      <c r="D12" s="14"/>
      <c r="E12" s="14"/>
    </row>
    <row r="13" spans="1:5" ht="46.8" customHeight="1" x14ac:dyDescent="0.25">
      <c r="A13" s="16"/>
      <c r="B13" s="19"/>
      <c r="C13" s="3" t="s">
        <v>12</v>
      </c>
      <c r="D13" s="14"/>
      <c r="E13" s="14"/>
    </row>
    <row r="14" spans="1:5" ht="62.4" customHeight="1" x14ac:dyDescent="0.25">
      <c r="A14" s="17"/>
      <c r="B14" s="20"/>
      <c r="C14" s="3" t="s">
        <v>13</v>
      </c>
      <c r="D14" s="14"/>
      <c r="E14" s="14"/>
    </row>
    <row r="15" spans="1:5" ht="15.6" customHeight="1" x14ac:dyDescent="0.25">
      <c r="A15" s="15">
        <v>2</v>
      </c>
      <c r="B15" s="18" t="s">
        <v>17</v>
      </c>
      <c r="C15" s="3" t="s">
        <v>9</v>
      </c>
      <c r="D15" s="14">
        <f>SUM(D16:D19)</f>
        <v>467.9</v>
      </c>
      <c r="E15" s="14">
        <f>SUM(E16:E19)</f>
        <v>467.9</v>
      </c>
    </row>
    <row r="16" spans="1:5" ht="46.8" customHeight="1" x14ac:dyDescent="0.25">
      <c r="A16" s="16"/>
      <c r="B16" s="19"/>
      <c r="C16" s="3" t="s">
        <v>14</v>
      </c>
      <c r="D16" s="14">
        <v>467.9</v>
      </c>
      <c r="E16" s="14">
        <v>467.9</v>
      </c>
    </row>
    <row r="17" spans="1:5" ht="62.4" customHeight="1" x14ac:dyDescent="0.25">
      <c r="A17" s="16"/>
      <c r="B17" s="19"/>
      <c r="C17" s="3" t="s">
        <v>11</v>
      </c>
      <c r="D17" s="4"/>
      <c r="E17" s="4"/>
    </row>
    <row r="18" spans="1:5" ht="46.8" customHeight="1" x14ac:dyDescent="0.25">
      <c r="A18" s="16"/>
      <c r="B18" s="19"/>
      <c r="C18" s="3" t="s">
        <v>12</v>
      </c>
      <c r="D18" s="4"/>
      <c r="E18" s="4"/>
    </row>
    <row r="19" spans="1:5" ht="62.4" customHeight="1" x14ac:dyDescent="0.25">
      <c r="A19" s="17"/>
      <c r="B19" s="20"/>
      <c r="C19" s="3" t="s">
        <v>13</v>
      </c>
      <c r="D19" s="4"/>
      <c r="E19" s="4"/>
    </row>
    <row r="20" spans="1:5" ht="15.6" customHeight="1" x14ac:dyDescent="0.25">
      <c r="A20" s="15">
        <v>3</v>
      </c>
      <c r="B20" s="18" t="s">
        <v>18</v>
      </c>
      <c r="C20" s="3" t="s">
        <v>9</v>
      </c>
      <c r="D20" s="14">
        <f>SUM(D21:D24)</f>
        <v>32</v>
      </c>
      <c r="E20" s="14">
        <f>SUM(E21:E24)</f>
        <v>31.9</v>
      </c>
    </row>
    <row r="21" spans="1:5" ht="46.8" customHeight="1" x14ac:dyDescent="0.25">
      <c r="A21" s="16"/>
      <c r="B21" s="19"/>
      <c r="C21" s="3" t="s">
        <v>14</v>
      </c>
      <c r="D21" s="14">
        <v>32</v>
      </c>
      <c r="E21" s="14">
        <v>31.9</v>
      </c>
    </row>
    <row r="22" spans="1:5" ht="62.4" customHeight="1" x14ac:dyDescent="0.25">
      <c r="A22" s="16"/>
      <c r="B22" s="19"/>
      <c r="C22" s="3" t="s">
        <v>11</v>
      </c>
      <c r="D22" s="4"/>
      <c r="E22" s="4"/>
    </row>
    <row r="23" spans="1:5" ht="46.8" customHeight="1" x14ac:dyDescent="0.25">
      <c r="A23" s="16"/>
      <c r="B23" s="19"/>
      <c r="C23" s="3" t="s">
        <v>12</v>
      </c>
      <c r="D23" s="4"/>
      <c r="E23" s="4"/>
    </row>
    <row r="24" spans="1:5" ht="62.4" customHeight="1" x14ac:dyDescent="0.25">
      <c r="A24" s="17"/>
      <c r="B24" s="20"/>
      <c r="C24" s="3" t="s">
        <v>13</v>
      </c>
      <c r="D24" s="4"/>
      <c r="E24" s="4"/>
    </row>
    <row r="25" spans="1:5" ht="15.6" x14ac:dyDescent="0.25">
      <c r="A25" s="15">
        <v>4</v>
      </c>
      <c r="B25" s="18" t="s">
        <v>19</v>
      </c>
      <c r="C25" s="3" t="s">
        <v>9</v>
      </c>
      <c r="D25" s="14">
        <f>SUM(D26:D29)</f>
        <v>65573.5</v>
      </c>
      <c r="E25" s="14">
        <f>SUM(E26:E29)</f>
        <v>63430.3</v>
      </c>
    </row>
    <row r="26" spans="1:5" ht="46.8" customHeight="1" x14ac:dyDescent="0.25">
      <c r="A26" s="16"/>
      <c r="B26" s="19"/>
      <c r="C26" s="3" t="s">
        <v>14</v>
      </c>
      <c r="D26" s="14">
        <v>672</v>
      </c>
      <c r="E26" s="14">
        <v>617.79999999999995</v>
      </c>
    </row>
    <row r="27" spans="1:5" ht="62.4" customHeight="1" x14ac:dyDescent="0.25">
      <c r="A27" s="16"/>
      <c r="B27" s="19"/>
      <c r="C27" s="3" t="s">
        <v>11</v>
      </c>
      <c r="D27" s="13">
        <v>24430.3</v>
      </c>
      <c r="E27" s="13">
        <v>24430.3</v>
      </c>
    </row>
    <row r="28" spans="1:5" ht="46.8" customHeight="1" x14ac:dyDescent="0.25">
      <c r="A28" s="16"/>
      <c r="B28" s="19"/>
      <c r="C28" s="3" t="s">
        <v>12</v>
      </c>
      <c r="D28" s="14">
        <v>22121</v>
      </c>
      <c r="E28" s="14">
        <v>20032</v>
      </c>
    </row>
    <row r="29" spans="1:5" ht="31.2" x14ac:dyDescent="0.25">
      <c r="A29" s="17"/>
      <c r="B29" s="20"/>
      <c r="C29" s="3" t="s">
        <v>13</v>
      </c>
      <c r="D29" s="13">
        <v>18350.2</v>
      </c>
      <c r="E29" s="13">
        <v>18350.2</v>
      </c>
    </row>
    <row r="30" spans="1:5" ht="15.6" x14ac:dyDescent="0.25">
      <c r="A30" s="15">
        <v>5</v>
      </c>
      <c r="B30" s="18" t="s">
        <v>20</v>
      </c>
      <c r="C30" s="3" t="s">
        <v>9</v>
      </c>
      <c r="D30" s="13">
        <f>SUM(D32)</f>
        <v>107.6</v>
      </c>
      <c r="E30" s="13">
        <f>SUM(E32)</f>
        <v>55.4</v>
      </c>
    </row>
    <row r="31" spans="1:5" ht="46.8" customHeight="1" x14ac:dyDescent="0.25">
      <c r="A31" s="16"/>
      <c r="B31" s="19"/>
      <c r="C31" s="3" t="s">
        <v>14</v>
      </c>
      <c r="D31" s="4"/>
      <c r="E31" s="4"/>
    </row>
    <row r="32" spans="1:5" ht="62.4" customHeight="1" x14ac:dyDescent="0.25">
      <c r="A32" s="16"/>
      <c r="B32" s="19"/>
      <c r="C32" s="3" t="s">
        <v>11</v>
      </c>
      <c r="D32" s="13">
        <v>107.6</v>
      </c>
      <c r="E32" s="13">
        <v>55.4</v>
      </c>
    </row>
    <row r="33" spans="1:5" ht="46.8" customHeight="1" x14ac:dyDescent="0.25">
      <c r="A33" s="16"/>
      <c r="B33" s="19"/>
      <c r="C33" s="3" t="s">
        <v>12</v>
      </c>
      <c r="D33" s="4"/>
      <c r="E33" s="4"/>
    </row>
    <row r="34" spans="1:5" ht="62.4" customHeight="1" x14ac:dyDescent="0.25">
      <c r="A34" s="17"/>
      <c r="B34" s="20"/>
      <c r="C34" s="3" t="s">
        <v>13</v>
      </c>
      <c r="D34" s="4"/>
      <c r="E34" s="4"/>
    </row>
    <row r="35" spans="1:5" ht="15.6" x14ac:dyDescent="0.25">
      <c r="A35" s="15">
        <v>6</v>
      </c>
      <c r="B35" s="11"/>
      <c r="C35" s="3" t="s">
        <v>9</v>
      </c>
      <c r="D35" s="14">
        <f>SUM(D36:D39)</f>
        <v>44</v>
      </c>
      <c r="E35" s="13">
        <f>SUM(E36:E39)</f>
        <v>31.9</v>
      </c>
    </row>
    <row r="36" spans="1:5" ht="46.8" customHeight="1" x14ac:dyDescent="0.25">
      <c r="A36" s="16"/>
      <c r="B36" s="18" t="s">
        <v>21</v>
      </c>
      <c r="C36" s="3" t="s">
        <v>14</v>
      </c>
      <c r="D36" s="14">
        <v>44</v>
      </c>
      <c r="E36" s="13">
        <v>31.9</v>
      </c>
    </row>
    <row r="37" spans="1:5" ht="62.4" customHeight="1" x14ac:dyDescent="0.25">
      <c r="A37" s="16"/>
      <c r="B37" s="19"/>
      <c r="C37" s="3" t="s">
        <v>11</v>
      </c>
      <c r="D37" s="4"/>
      <c r="E37" s="4"/>
    </row>
    <row r="38" spans="1:5" ht="46.8" customHeight="1" x14ac:dyDescent="0.25">
      <c r="A38" s="16"/>
      <c r="B38" s="19"/>
      <c r="C38" s="3" t="s">
        <v>12</v>
      </c>
      <c r="D38" s="4"/>
      <c r="E38" s="4"/>
    </row>
    <row r="39" spans="1:5" ht="62.4" customHeight="1" x14ac:dyDescent="0.25">
      <c r="A39" s="17"/>
      <c r="B39" s="20"/>
      <c r="C39" s="3" t="s">
        <v>13</v>
      </c>
      <c r="D39" s="4"/>
      <c r="E39" s="4"/>
    </row>
    <row r="40" spans="1:5" ht="15.6" x14ac:dyDescent="0.25">
      <c r="A40" s="15">
        <v>7</v>
      </c>
      <c r="B40" s="11"/>
      <c r="C40" s="3" t="s">
        <v>9</v>
      </c>
      <c r="D40" s="13">
        <f>SUM(D41:D44)</f>
        <v>5600.1100000000006</v>
      </c>
      <c r="E40" s="13">
        <f>SUM(E41:E44)</f>
        <v>5584.6100000000006</v>
      </c>
    </row>
    <row r="41" spans="1:5" ht="46.8" customHeight="1" x14ac:dyDescent="0.25">
      <c r="A41" s="16"/>
      <c r="B41" s="25" t="s">
        <v>22</v>
      </c>
      <c r="C41" s="3" t="s">
        <v>14</v>
      </c>
      <c r="D41" s="13">
        <v>141.1</v>
      </c>
      <c r="E41" s="13">
        <v>125.6</v>
      </c>
    </row>
    <row r="42" spans="1:5" ht="62.4" customHeight="1" x14ac:dyDescent="0.25">
      <c r="A42" s="16"/>
      <c r="B42" s="25"/>
      <c r="C42" s="3" t="s">
        <v>11</v>
      </c>
      <c r="D42" s="13">
        <v>2943.5</v>
      </c>
      <c r="E42" s="13">
        <v>2943.5</v>
      </c>
    </row>
    <row r="43" spans="1:5" ht="46.8" customHeight="1" x14ac:dyDescent="0.25">
      <c r="A43" s="16"/>
      <c r="B43" s="25"/>
      <c r="C43" s="3" t="s">
        <v>12</v>
      </c>
      <c r="D43" s="13">
        <v>1326.7</v>
      </c>
      <c r="E43" s="13">
        <v>1326.7</v>
      </c>
    </row>
    <row r="44" spans="1:5" ht="62.4" customHeight="1" x14ac:dyDescent="0.25">
      <c r="A44" s="17"/>
      <c r="B44" s="25"/>
      <c r="C44" s="3" t="s">
        <v>13</v>
      </c>
      <c r="D44" s="13">
        <v>1188.81</v>
      </c>
      <c r="E44" s="13">
        <v>1188.81</v>
      </c>
    </row>
    <row r="45" spans="1:5" ht="15.6" x14ac:dyDescent="0.25">
      <c r="A45" s="15">
        <v>8</v>
      </c>
      <c r="B45" s="18" t="s">
        <v>23</v>
      </c>
      <c r="C45" s="3" t="s">
        <v>9</v>
      </c>
      <c r="D45" s="14">
        <f>D46</f>
        <v>15</v>
      </c>
      <c r="E45" s="14">
        <f>E46</f>
        <v>15</v>
      </c>
    </row>
    <row r="46" spans="1:5" ht="46.8" customHeight="1" x14ac:dyDescent="0.25">
      <c r="A46" s="16"/>
      <c r="B46" s="19"/>
      <c r="C46" s="3" t="s">
        <v>14</v>
      </c>
      <c r="D46" s="14">
        <v>15</v>
      </c>
      <c r="E46" s="14">
        <v>15</v>
      </c>
    </row>
    <row r="47" spans="1:5" ht="62.4" customHeight="1" x14ac:dyDescent="0.25">
      <c r="A47" s="16"/>
      <c r="B47" s="19"/>
      <c r="C47" s="3" t="s">
        <v>11</v>
      </c>
      <c r="D47" s="4"/>
      <c r="E47" s="4"/>
    </row>
    <row r="48" spans="1:5" ht="46.8" customHeight="1" x14ac:dyDescent="0.25">
      <c r="A48" s="16"/>
      <c r="B48" s="19"/>
      <c r="C48" s="3" t="s">
        <v>12</v>
      </c>
      <c r="D48" s="4"/>
      <c r="E48" s="4"/>
    </row>
    <row r="49" spans="1:5" ht="62.4" customHeight="1" x14ac:dyDescent="0.25">
      <c r="A49" s="17"/>
      <c r="B49" s="20"/>
      <c r="C49" s="3" t="s">
        <v>13</v>
      </c>
      <c r="D49" s="4"/>
      <c r="E49" s="4"/>
    </row>
    <row r="50" spans="1:5" ht="15.6" x14ac:dyDescent="0.25">
      <c r="A50" s="15">
        <v>9</v>
      </c>
      <c r="B50" s="18" t="s">
        <v>24</v>
      </c>
      <c r="C50" s="3" t="s">
        <v>9</v>
      </c>
      <c r="D50" s="14">
        <v>5</v>
      </c>
      <c r="E50" s="14">
        <f>E51</f>
        <v>5</v>
      </c>
    </row>
    <row r="51" spans="1:5" ht="46.8" customHeight="1" x14ac:dyDescent="0.25">
      <c r="A51" s="16"/>
      <c r="B51" s="19"/>
      <c r="C51" s="3" t="s">
        <v>14</v>
      </c>
      <c r="D51" s="14">
        <v>5</v>
      </c>
      <c r="E51" s="14">
        <v>5</v>
      </c>
    </row>
    <row r="52" spans="1:5" ht="62.4" customHeight="1" x14ac:dyDescent="0.25">
      <c r="A52" s="16"/>
      <c r="B52" s="19"/>
      <c r="C52" s="3" t="s">
        <v>11</v>
      </c>
      <c r="D52" s="4"/>
      <c r="E52" s="4"/>
    </row>
    <row r="53" spans="1:5" ht="46.8" customHeight="1" x14ac:dyDescent="0.25">
      <c r="A53" s="16"/>
      <c r="B53" s="19"/>
      <c r="C53" s="3" t="s">
        <v>12</v>
      </c>
      <c r="D53" s="4"/>
      <c r="E53" s="4"/>
    </row>
    <row r="54" spans="1:5" ht="62.4" customHeight="1" x14ac:dyDescent="0.25">
      <c r="A54" s="17"/>
      <c r="B54" s="20"/>
      <c r="C54" s="3" t="s">
        <v>13</v>
      </c>
      <c r="D54" s="4"/>
      <c r="E54" s="4"/>
    </row>
    <row r="55" spans="1:5" ht="29.4" customHeight="1" x14ac:dyDescent="0.25">
      <c r="A55" s="28" t="s">
        <v>25</v>
      </c>
      <c r="B55" s="27"/>
      <c r="C55" s="1"/>
      <c r="D55" s="29">
        <f>D50+D45+D40+D35+D30+D25+D20+D15+D10</f>
        <v>72177.31</v>
      </c>
      <c r="E55" s="29">
        <f>E50+E45+E40+E35+E30+E25+E20+E15+E10</f>
        <v>69954.009999999995</v>
      </c>
    </row>
  </sheetData>
  <mergeCells count="26">
    <mergeCell ref="B36:B39"/>
    <mergeCell ref="B41:B44"/>
    <mergeCell ref="B20:B24"/>
    <mergeCell ref="B7:B8"/>
    <mergeCell ref="B45:B49"/>
    <mergeCell ref="B50:B54"/>
    <mergeCell ref="B15:B19"/>
    <mergeCell ref="A15:A19"/>
    <mergeCell ref="A20:A24"/>
    <mergeCell ref="A45:A49"/>
    <mergeCell ref="A50:A54"/>
    <mergeCell ref="A2:E2"/>
    <mergeCell ref="A3:E3"/>
    <mergeCell ref="A4:E4"/>
    <mergeCell ref="A6:E6"/>
    <mergeCell ref="A10:A14"/>
    <mergeCell ref="B10:B14"/>
    <mergeCell ref="C7:C8"/>
    <mergeCell ref="D7:D8"/>
    <mergeCell ref="E7:E8"/>
    <mergeCell ref="A40:A44"/>
    <mergeCell ref="B25:B29"/>
    <mergeCell ref="A25:A29"/>
    <mergeCell ref="B30:B34"/>
    <mergeCell ref="A30:A34"/>
    <mergeCell ref="A35:A39"/>
  </mergeCells>
  <pageMargins left="0.7" right="0.7" top="0.75" bottom="0.75" header="0.3" footer="0.3"/>
  <pageSetup paperSize="9" scale="81" orientation="portrait" r:id="rId1"/>
  <rowBreaks count="2" manualBreakCount="2">
    <brk id="24" max="16383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2016-03-31T06:58:08Z</cp:lastPrinted>
  <dcterms:created xsi:type="dcterms:W3CDTF">2016-03-30T12:08:32Z</dcterms:created>
  <dcterms:modified xsi:type="dcterms:W3CDTF">2016-03-31T07:10:20Z</dcterms:modified>
</cp:coreProperties>
</file>